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S DE DICIEMBRE  2022\"/>
    </mc:Choice>
  </mc:AlternateContent>
  <bookViews>
    <workbookView xWindow="0" yWindow="0" windowWidth="21600" windowHeight="9645"/>
  </bookViews>
  <sheets>
    <sheet name="DICIEMBRE 2022" sheetId="1" r:id="rId1"/>
  </sheets>
  <definedNames>
    <definedName name="_xlnm.Print_Area" localSheetId="0">'DICIEMBRE 2022'!$A$1:$O$40</definedName>
    <definedName name="_xlnm.Print_Titles" localSheetId="0">'DICIEMBRE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/>
  <c r="Q18" i="1"/>
  <c r="Q14" i="1" l="1"/>
  <c r="H19" i="1" l="1"/>
  <c r="I19" i="1"/>
  <c r="J19" i="1"/>
  <c r="K19" i="1"/>
  <c r="L19" i="1"/>
  <c r="G19" i="1"/>
  <c r="M55" i="1" l="1"/>
  <c r="N14" i="1" l="1"/>
  <c r="L42" i="1" l="1"/>
  <c r="K42" i="1"/>
  <c r="J42" i="1"/>
  <c r="H42" i="1"/>
  <c r="G42" i="1"/>
  <c r="N18" i="1"/>
  <c r="I18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17" i="1" l="1"/>
  <c r="O19" i="1" s="1"/>
  <c r="O8" i="1"/>
  <c r="O18" i="1"/>
  <c r="O10" i="1"/>
  <c r="O7" i="1"/>
  <c r="O16" i="1"/>
  <c r="O12" i="1"/>
  <c r="O9" i="1"/>
  <c r="O11" i="1"/>
  <c r="O13" i="1"/>
  <c r="N42" i="1"/>
  <c r="O6" i="1"/>
  <c r="I42" i="1"/>
  <c r="M42" i="1"/>
  <c r="O42" i="1" l="1"/>
</calcChain>
</file>

<file path=xl/sharedStrings.xml><?xml version="1.0" encoding="utf-8"?>
<sst xmlns="http://schemas.openxmlformats.org/spreadsheetml/2006/main" count="102" uniqueCount="71">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</sst>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43" fontId="10" fillId="0" borderId="0" xfId="1" applyFont="1"/>
    <xf numFmtId="43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3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43" fontId="10" fillId="0" borderId="0" xfId="1" applyFont="1" applyAlignment="1">
      <alignment horizontal="center"/>
    </xf>
    <xf numFmtId="43" fontId="0" fillId="0" borderId="0" xfId="1" applyFont="1"/>
    <xf numFmtId="43" fontId="3" fillId="0" borderId="0" xfId="1" applyFont="1" applyFill="1" applyBorder="1" applyAlignment="1">
      <alignment horizontal="center" vertical="center"/>
    </xf>
    <xf numFmtId="43" fontId="13" fillId="0" borderId="0" xfId="1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tabSelected="1" view="pageBreakPreview" topLeftCell="E1" zoomScaleNormal="55" zoomScaleSheetLayoutView="100" workbookViewId="0">
      <selection activeCell="N13" sqref="N13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11.5703125" style="18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7" s="1" customFormat="1" ht="21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s="1" customFormat="1" ht="47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s="1" customFormat="1" ht="29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2" customFormat="1" ht="21" x14ac:dyDescent="0.25">
      <c r="A4" s="51" t="s">
        <v>70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69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7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61</v>
      </c>
      <c r="E6" s="9" t="s">
        <v>15</v>
      </c>
      <c r="F6" s="7" t="s">
        <v>19</v>
      </c>
      <c r="G6" s="10">
        <v>80000</v>
      </c>
      <c r="H6" s="45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5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3"/>
    </row>
    <row r="8" spans="1:17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5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3"/>
    </row>
    <row r="9" spans="1:17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5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5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5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5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25200</v>
      </c>
      <c r="H13" s="45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 s="47">
        <v>1512.45</v>
      </c>
    </row>
    <row r="14" spans="1:17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27300</v>
      </c>
      <c r="H14" s="45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v>1734</v>
      </c>
      <c r="N14" s="10">
        <f t="shared" si="1"/>
        <v>3347.43</v>
      </c>
      <c r="O14" s="10">
        <f t="shared" si="2"/>
        <v>23952.57</v>
      </c>
      <c r="P14" s="11"/>
      <c r="Q14" s="33">
        <f>+Q13+M12</f>
        <v>1734</v>
      </c>
    </row>
    <row r="15" spans="1:17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16</v>
      </c>
      <c r="G15" s="10">
        <v>23940</v>
      </c>
      <c r="H15" s="45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15</v>
      </c>
      <c r="F16" s="7" t="s">
        <v>19</v>
      </c>
      <c r="G16" s="10">
        <v>33600</v>
      </c>
      <c r="H16" s="45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 s="47">
        <v>3024.9</v>
      </c>
    </row>
    <row r="17" spans="1:17" s="12" customFormat="1" ht="35.1" customHeight="1" x14ac:dyDescent="0.25">
      <c r="A17" s="7">
        <v>12</v>
      </c>
      <c r="B17" s="8" t="s">
        <v>42</v>
      </c>
      <c r="C17" s="8" t="s">
        <v>43</v>
      </c>
      <c r="D17" s="8" t="s">
        <v>14</v>
      </c>
      <c r="E17" s="9" t="s">
        <v>15</v>
      </c>
      <c r="F17" s="7" t="s">
        <v>16</v>
      </c>
      <c r="G17" s="10">
        <v>26250</v>
      </c>
      <c r="H17" s="45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1512.45</v>
      </c>
      <c r="N17" s="10">
        <f t="shared" si="1"/>
        <v>3063.83</v>
      </c>
      <c r="O17" s="10">
        <f t="shared" si="2"/>
        <v>23186.17</v>
      </c>
      <c r="P17" s="11"/>
      <c r="Q17" s="47">
        <v>664.65</v>
      </c>
    </row>
    <row r="18" spans="1:17" s="12" customFormat="1" ht="35.1" customHeight="1" x14ac:dyDescent="0.25">
      <c r="A18" s="7">
        <v>13</v>
      </c>
      <c r="B18" s="8" t="s">
        <v>44</v>
      </c>
      <c r="C18" s="8" t="s">
        <v>45</v>
      </c>
      <c r="D18" s="8" t="s">
        <v>46</v>
      </c>
      <c r="E18" s="9" t="s">
        <v>15</v>
      </c>
      <c r="F18" s="7" t="s">
        <v>19</v>
      </c>
      <c r="G18" s="10">
        <v>13200</v>
      </c>
      <c r="H18" s="45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 s="49">
        <f>+Q16+Q17</f>
        <v>3689.55</v>
      </c>
    </row>
    <row r="19" spans="1:17" s="16" customFormat="1" ht="35.1" customHeight="1" x14ac:dyDescent="0.25">
      <c r="A19" s="52" t="s">
        <v>47</v>
      </c>
      <c r="B19" s="53"/>
      <c r="C19" s="53"/>
      <c r="D19" s="53"/>
      <c r="E19" s="54"/>
      <c r="F19" s="13"/>
      <c r="G19" s="14">
        <f>SUM(G6:G18)</f>
        <v>377210</v>
      </c>
      <c r="H19" s="14">
        <f t="shared" ref="H19:O19" si="3">SUM(H6:H18)</f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>SUM(M6:M18)</f>
        <v>3689.55</v>
      </c>
      <c r="N19" s="14">
        <f>SUM(N6:N18)</f>
        <v>35802.15</v>
      </c>
      <c r="O19" s="14">
        <f t="shared" si="3"/>
        <v>341407.85</v>
      </c>
      <c r="P19" s="15"/>
      <c r="Q19" s="48"/>
    </row>
    <row r="20" spans="1:17" x14ac:dyDescent="0.25">
      <c r="Q20" s="47"/>
    </row>
    <row r="24" spans="1:17" s="20" customFormat="1" ht="34.5" customHeight="1" x14ac:dyDescent="0.25">
      <c r="A24" s="19"/>
      <c r="C24" s="21"/>
      <c r="D24" s="22"/>
      <c r="E24" s="23"/>
      <c r="F24" s="24"/>
      <c r="G24" s="24"/>
      <c r="H24" s="23"/>
      <c r="I24" s="24"/>
      <c r="J24" s="24"/>
      <c r="K24" s="24"/>
      <c r="L24" s="24"/>
      <c r="M24" s="24"/>
      <c r="N24" s="24"/>
      <c r="O24" s="24"/>
      <c r="P24" s="25"/>
    </row>
    <row r="25" spans="1:17" s="43" customFormat="1" ht="21" customHeight="1" x14ac:dyDescent="0.25">
      <c r="A25" s="40"/>
      <c r="B25" s="39" t="s">
        <v>48</v>
      </c>
      <c r="C25" s="41"/>
      <c r="D25" s="41"/>
      <c r="E25" s="42"/>
      <c r="F25" s="39" t="s">
        <v>49</v>
      </c>
      <c r="G25" s="41"/>
      <c r="H25" s="42"/>
      <c r="K25" s="41"/>
      <c r="L25" s="41"/>
      <c r="M25" s="39" t="s">
        <v>50</v>
      </c>
      <c r="N25" s="41"/>
      <c r="O25" s="41"/>
      <c r="P25" s="44"/>
    </row>
    <row r="26" spans="1:17" s="20" customFormat="1" ht="15.75" x14ac:dyDescent="0.25">
      <c r="A26" s="19"/>
      <c r="B26" s="26" t="s">
        <v>62</v>
      </c>
      <c r="C26" s="27"/>
      <c r="D26" s="27"/>
      <c r="E26" s="28"/>
      <c r="F26" s="26" t="s">
        <v>51</v>
      </c>
      <c r="G26" s="27"/>
      <c r="H26" s="28"/>
      <c r="K26" s="27"/>
      <c r="L26" s="27"/>
      <c r="M26" s="26" t="s">
        <v>52</v>
      </c>
      <c r="N26" s="27"/>
      <c r="O26" s="27"/>
      <c r="P26" s="25"/>
    </row>
    <row r="27" spans="1:17" s="20" customFormat="1" ht="15.75" x14ac:dyDescent="0.25">
      <c r="A27" s="19"/>
      <c r="B27" s="27" t="s">
        <v>63</v>
      </c>
      <c r="C27" s="29"/>
      <c r="D27" s="29"/>
      <c r="E27" s="30"/>
      <c r="F27" s="27" t="s">
        <v>53</v>
      </c>
      <c r="G27" s="29"/>
      <c r="H27" s="30"/>
      <c r="K27" s="29"/>
      <c r="L27" s="29"/>
      <c r="M27" s="27" t="s">
        <v>54</v>
      </c>
      <c r="N27" s="29"/>
      <c r="O27" s="29"/>
      <c r="P27" s="25"/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30"/>
      <c r="K28" s="29"/>
      <c r="L28" s="29"/>
      <c r="M28" s="27"/>
      <c r="N28" s="29"/>
      <c r="O28" s="29"/>
      <c r="P28" s="25"/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30"/>
      <c r="K29" s="29"/>
      <c r="L29" s="29"/>
      <c r="M29" s="27"/>
      <c r="N29" s="29"/>
      <c r="O29" s="29"/>
      <c r="P29" s="25"/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30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30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30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30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30"/>
      <c r="K34" s="29"/>
      <c r="L34" s="29"/>
      <c r="M34" s="27"/>
      <c r="N34" s="29"/>
      <c r="O34" s="29"/>
      <c r="P34" s="25"/>
    </row>
    <row r="35" spans="1:16" s="20" customFormat="1" ht="15.75" x14ac:dyDescent="0.25">
      <c r="A35" s="19"/>
      <c r="B35" s="27"/>
      <c r="C35" s="29"/>
      <c r="D35" s="29"/>
      <c r="E35" s="30"/>
      <c r="F35" s="27"/>
      <c r="G35" s="29"/>
      <c r="H35" s="30"/>
      <c r="K35" s="29"/>
      <c r="L35" s="29"/>
      <c r="M35" s="27"/>
      <c r="N35" s="29"/>
      <c r="O35" s="29"/>
      <c r="P35" s="25"/>
    </row>
    <row r="36" spans="1:16" s="20" customFormat="1" x14ac:dyDescent="0.25">
      <c r="A36" s="19"/>
      <c r="B36" s="29"/>
      <c r="C36" s="29"/>
      <c r="D36" s="29"/>
      <c r="E36" s="30"/>
      <c r="F36" s="29"/>
      <c r="G36" s="29"/>
      <c r="H36" s="30"/>
      <c r="K36" s="29"/>
      <c r="L36" s="29"/>
      <c r="M36" s="29"/>
      <c r="N36" s="29"/>
      <c r="O36" s="29"/>
      <c r="P36" s="25"/>
    </row>
    <row r="37" spans="1:16" s="20" customFormat="1" ht="27" customHeight="1" x14ac:dyDescent="0.25">
      <c r="A37" s="19"/>
      <c r="B37" s="29"/>
      <c r="C37" s="29"/>
      <c r="D37" s="29"/>
      <c r="E37" s="30"/>
      <c r="F37" s="29"/>
      <c r="G37" s="29"/>
      <c r="H37" s="30"/>
      <c r="K37" s="29"/>
      <c r="L37" s="29"/>
      <c r="M37" s="29"/>
      <c r="N37" s="29"/>
      <c r="O37" s="29"/>
      <c r="P37" s="25"/>
    </row>
    <row r="38" spans="1:16" s="20" customFormat="1" ht="30" customHeight="1" x14ac:dyDescent="0.25">
      <c r="A38" s="19"/>
      <c r="B38" s="39" t="s">
        <v>55</v>
      </c>
      <c r="C38" s="29"/>
      <c r="D38" s="29"/>
      <c r="E38" s="30"/>
      <c r="F38" s="39" t="s">
        <v>56</v>
      </c>
      <c r="G38" s="29"/>
      <c r="H38" s="30"/>
      <c r="K38" s="29"/>
      <c r="L38" s="29"/>
      <c r="M38" s="29"/>
      <c r="N38" s="29"/>
      <c r="O38" s="29"/>
      <c r="P38" s="25"/>
    </row>
    <row r="39" spans="1:16" s="20" customFormat="1" x14ac:dyDescent="0.25">
      <c r="A39" s="19"/>
      <c r="B39" s="26" t="s">
        <v>57</v>
      </c>
      <c r="C39" s="29"/>
      <c r="D39" s="29"/>
      <c r="E39" s="30"/>
      <c r="F39" s="26" t="s">
        <v>58</v>
      </c>
      <c r="G39" s="29"/>
      <c r="H39" s="30"/>
      <c r="K39" s="29"/>
      <c r="L39" s="29"/>
      <c r="M39" s="29"/>
      <c r="N39" s="29"/>
      <c r="O39" s="29"/>
      <c r="P39" s="25"/>
    </row>
    <row r="40" spans="1:16" s="20" customFormat="1" ht="15.75" x14ac:dyDescent="0.25">
      <c r="A40" s="19"/>
      <c r="B40" s="27" t="s">
        <v>59</v>
      </c>
      <c r="C40" s="29"/>
      <c r="D40" s="29"/>
      <c r="E40" s="30"/>
      <c r="F40" s="27" t="s">
        <v>60</v>
      </c>
      <c r="G40" s="29"/>
      <c r="H40" s="30"/>
      <c r="K40" s="29"/>
      <c r="L40" s="29"/>
      <c r="M40" s="29"/>
      <c r="N40" s="29"/>
      <c r="O40" s="29"/>
      <c r="P40" s="25"/>
    </row>
    <row r="41" spans="1:16" s="32" customFormat="1" ht="23.25" x14ac:dyDescent="0.35">
      <c r="A41" s="31"/>
      <c r="F41" s="6"/>
      <c r="G41" s="34">
        <v>377210</v>
      </c>
      <c r="H41" s="46"/>
      <c r="I41" s="34">
        <v>377210</v>
      </c>
      <c r="J41" s="34">
        <v>10825.93</v>
      </c>
      <c r="K41" s="34">
        <v>9819.48</v>
      </c>
      <c r="L41" s="34">
        <v>11467.19</v>
      </c>
      <c r="M41" s="34">
        <v>3689.55</v>
      </c>
      <c r="N41" s="34">
        <v>35802.15</v>
      </c>
      <c r="O41" s="34">
        <v>341407.85</v>
      </c>
    </row>
    <row r="42" spans="1:16" s="32" customFormat="1" ht="23.25" x14ac:dyDescent="0.35">
      <c r="A42" s="31"/>
      <c r="F42" s="6"/>
      <c r="G42" s="34">
        <f>+G41-G19</f>
        <v>0</v>
      </c>
      <c r="H42" s="46">
        <f t="shared" ref="H42:O42" si="4">+H41-H19</f>
        <v>0</v>
      </c>
      <c r="I42" s="34">
        <f t="shared" si="4"/>
        <v>0</v>
      </c>
      <c r="J42" s="34">
        <f t="shared" si="4"/>
        <v>0</v>
      </c>
      <c r="K42" s="34">
        <f t="shared" si="4"/>
        <v>0</v>
      </c>
      <c r="L42" s="34">
        <f t="shared" si="4"/>
        <v>0</v>
      </c>
      <c r="M42" s="34">
        <f t="shared" si="4"/>
        <v>0</v>
      </c>
      <c r="N42" s="34">
        <f t="shared" si="4"/>
        <v>0</v>
      </c>
      <c r="O42" s="34">
        <f t="shared" si="4"/>
        <v>0</v>
      </c>
    </row>
    <row r="43" spans="1:16" s="32" customFormat="1" ht="15.75" x14ac:dyDescent="0.25">
      <c r="A43" s="31"/>
      <c r="F43" s="6"/>
      <c r="H43" s="6"/>
    </row>
    <row r="44" spans="1:16" s="32" customFormat="1" ht="15.75" x14ac:dyDescent="0.25">
      <c r="A44" s="31"/>
      <c r="F44" s="6"/>
      <c r="H44" s="6"/>
    </row>
    <row r="49" spans="13:14" ht="20.25" x14ac:dyDescent="0.25">
      <c r="M49" s="35">
        <v>3024.9</v>
      </c>
      <c r="N49" s="36" t="s">
        <v>64</v>
      </c>
    </row>
    <row r="50" spans="13:14" ht="20.25" x14ac:dyDescent="0.25">
      <c r="M50" s="35"/>
      <c r="N50" s="36"/>
    </row>
    <row r="51" spans="13:14" ht="20.25" x14ac:dyDescent="0.25">
      <c r="M51" s="35">
        <v>0</v>
      </c>
      <c r="N51" s="36" t="s">
        <v>65</v>
      </c>
    </row>
    <row r="52" spans="13:14" ht="20.25" x14ac:dyDescent="0.25">
      <c r="M52" s="35"/>
      <c r="N52" s="36"/>
    </row>
    <row r="53" spans="13:14" ht="20.25" x14ac:dyDescent="0.25">
      <c r="M53" s="35">
        <v>664.65</v>
      </c>
      <c r="N53" s="36" t="s">
        <v>66</v>
      </c>
    </row>
    <row r="54" spans="13:14" ht="20.25" x14ac:dyDescent="0.25">
      <c r="M54" s="35">
        <v>0</v>
      </c>
      <c r="N54" s="36" t="s">
        <v>67</v>
      </c>
    </row>
    <row r="55" spans="13:14" ht="20.25" x14ac:dyDescent="0.25">
      <c r="M55" s="37">
        <f>SUM(M49:M54)</f>
        <v>3689.55</v>
      </c>
      <c r="N55" s="38" t="s">
        <v>68</v>
      </c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2022-09-27T15:05:27Z</cp:lastPrinted>
  <dcterms:created xsi:type="dcterms:W3CDTF">2021-12-01T12:37:02Z</dcterms:created>
  <dcterms:modified xsi:type="dcterms:W3CDTF">2023-01-04T13:54:41Z</dcterms:modified>
</cp:coreProperties>
</file>