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PLANES PROGRAMAS Y PROYECTOS\Informes\Programas y Proyectos\2024\T1\Presupuesto\"/>
    </mc:Choice>
  </mc:AlternateContent>
  <xr:revisionPtr revIDLastSave="0" documentId="13_ncr:1_{D52DA5F0-BA85-466D-9ED7-25E5AF17F719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Inform. de Seg. con Presupuesto" sheetId="5" r:id="rId1"/>
  </sheets>
  <definedNames>
    <definedName name="_xlnm.Print_Area" localSheetId="0">'Inform. de Seg. con Presupuesto'!$A$5:$M$17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5" l="1"/>
  <c r="M10" i="5"/>
  <c r="M8" i="5"/>
</calcChain>
</file>

<file path=xl/sharedStrings.xml><?xml version="1.0" encoding="utf-8"?>
<sst xmlns="http://schemas.openxmlformats.org/spreadsheetml/2006/main" count="36" uniqueCount="32">
  <si>
    <t>PROGRAMA DE DESARROLLO</t>
  </si>
  <si>
    <t>OBJETIVOS ESPECIFICOS</t>
  </si>
  <si>
    <t>PROYECTO/PLAN</t>
  </si>
  <si>
    <t>DESCRIPCIÓN</t>
  </si>
  <si>
    <t>Elaborado Por:</t>
  </si>
  <si>
    <t>Revisado Por:</t>
  </si>
  <si>
    <t>FUENTE</t>
  </si>
  <si>
    <t>Administrar, operar y supervisar el sistema de aeropuertos dominicanos, de conformidad a las normas nacionales e internacionales ofreciendo un servicio de calidad al usuario y respeto al medio ambiente.</t>
  </si>
  <si>
    <t>PROGRAMA DE REGULACIÓN Y CONTROL DE LOS AEROPUERTOS EN EL PAÍS</t>
  </si>
  <si>
    <t>Planificar y ejecutar los proyectos que contribuyan al desarrollo y mantenimiento de la Infraestructura Aeroportuaria a nivel nacional.</t>
  </si>
  <si>
    <t>Diseñar, ejecutar y supervisar las obras de infraestructura aeroportuaria en Aeropuertos, Aeródromos y Helipuertos que se encuentran bajo la administración del Departamento Aeroportuario.</t>
  </si>
  <si>
    <t xml:space="preserve">Garantizar que las instalaciones aeroportuarias se encuentran en óptimas condiciones para los usuarios y a su vez lograr el crecimiento con infraestructuras modernas, fiables y con calidad. </t>
  </si>
  <si>
    <t>INFORME DE PRESUPUESTOS DE PROYECTOS Y PLANES DE MEJORA</t>
  </si>
  <si>
    <t>INVERSIÓN RD$</t>
  </si>
  <si>
    <t>EJECUTADO RD$</t>
  </si>
  <si>
    <t>PENDIENTE RD$</t>
  </si>
  <si>
    <t>OBJETIVO/ META</t>
  </si>
  <si>
    <t xml:space="preserve">Desarrollar la infraestructura Aeroportuaria a nivel nacional aportando instalaciones como Aeropuertos, Aeródromos y Helipuertos con los requerimientos y calidad requeridos en los estándares establecidos. </t>
  </si>
  <si>
    <t>OBJETIVO ESTRATEGICO POR PROGRAMAY EJE DEL PEI</t>
  </si>
  <si>
    <t xml:space="preserve">Encargado Departamento Financiero </t>
  </si>
  <si>
    <t>OBRAS DE INFRAESTRUTURA</t>
  </si>
  <si>
    <t>INFRAESTRUCTURA MARÍTIMA Y AÉREA</t>
  </si>
  <si>
    <t>OBRAS PARA EDIFICACIÓN NO RESIDENCIAL</t>
  </si>
  <si>
    <t>Baudy Antigua Hiciano</t>
  </si>
  <si>
    <t xml:space="preserve"> Analista de Planificación y Desarrollo</t>
  </si>
  <si>
    <t>Thiara Sánchez</t>
  </si>
  <si>
    <t>Directora de Planificación y Desarrollo</t>
  </si>
  <si>
    <t>Hommy Castillo</t>
  </si>
  <si>
    <t>Analista de Presupuesto</t>
  </si>
  <si>
    <t>INFRAESTRUCTURA TERRESTRE Y OBRAS ANEXAS</t>
  </si>
  <si>
    <t>Fondos Propios</t>
  </si>
  <si>
    <t>María del Carmen 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</si>
</sst>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_([$RD$-1C0A]* #,##0.00_);_([$RD$-1C0A]* \(#,##0.00\);_([$RD$-1C0A]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1CE"/>
        <bgColor indexed="64"/>
      </patternFill>
    </fill>
    <fill>
      <patternFill patternType="solid">
        <fgColor rgb="FF808184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7" fontId="0" fillId="0" borderId="0" xfId="0" applyNumberFormat="1"/>
    <xf numFmtId="0" fontId="0" fillId="0" borderId="0" xfId="0" applyAlignment="1">
      <alignment vertical="center"/>
    </xf>
    <xf numFmtId="43" fontId="0" fillId="0" borderId="0" xfId="1" applyFont="1"/>
    <xf numFmtId="0" fontId="7" fillId="0" borderId="0" xfId="0" applyFont="1" applyAlignment="1">
      <alignment vertical="center"/>
    </xf>
    <xf numFmtId="0" fontId="4" fillId="0" borderId="0" xfId="0" applyFont="1"/>
    <xf numFmtId="7" fontId="4" fillId="0" borderId="0" xfId="0" applyNumberFormat="1" applyFont="1"/>
    <xf numFmtId="43" fontId="4" fillId="0" borderId="0" xfId="1" applyFont="1"/>
    <xf numFmtId="0" fontId="4" fillId="0" borderId="24" xfId="0" applyFont="1" applyBorder="1" applyAlignment="1">
      <alignment horizontal="center" vertical="center"/>
    </xf>
    <xf numFmtId="7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164" fontId="7" fillId="0" borderId="24" xfId="1" applyNumberFormat="1" applyFont="1" applyBorder="1" applyAlignment="1">
      <alignment horizontal="center" vertical="center"/>
    </xf>
    <xf numFmtId="164" fontId="7" fillId="0" borderId="19" xfId="1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justify" vertical="center" wrapText="1"/>
    </xf>
    <xf numFmtId="43" fontId="5" fillId="2" borderId="6" xfId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164" fontId="6" fillId="0" borderId="19" xfId="0" applyNumberFormat="1" applyFont="1" applyBorder="1" applyAlignment="1">
      <alignment horizontal="left" vertical="center"/>
    </xf>
    <xf numFmtId="164" fontId="4" fillId="0" borderId="11" xfId="1" applyNumberFormat="1" applyFont="1" applyBorder="1" applyAlignment="1">
      <alignment horizontal="left" vertic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" xfId="0" applyFont="1" applyBorder="1"/>
    <xf numFmtId="0" fontId="4" fillId="0" borderId="3" xfId="0" applyFont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08184"/>
      <color rgb="FF0071CE"/>
      <color rgb="FF3F7F9F"/>
      <color rgb="FFFF3300"/>
      <color rgb="FFFF9966"/>
      <color rgb="FF00DA6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N20"/>
  <sheetViews>
    <sheetView showGridLines="0" tabSelected="1" view="pageLayout" topLeftCell="F6" zoomScale="60" zoomScaleNormal="40" zoomScaleSheetLayoutView="55" zoomScalePageLayoutView="60" workbookViewId="0">
      <selection activeCell="J10" sqref="J10"/>
    </sheetView>
  </sheetViews>
  <sheetFormatPr defaultColWidth="11.42578125" defaultRowHeight="15" x14ac:dyDescent="0.25"/>
  <cols>
    <col min="1" max="1" width="2.5703125" customWidth="1"/>
    <col min="2" max="2" width="43.85546875" customWidth="1"/>
    <col min="3" max="3" width="32.28515625" customWidth="1"/>
    <col min="4" max="4" width="21.7109375" customWidth="1"/>
    <col min="5" max="5" width="45.7109375" customWidth="1"/>
    <col min="6" max="6" width="42.28515625" customWidth="1"/>
    <col min="7" max="7" width="29.42578125" customWidth="1"/>
    <col min="8" max="8" width="36.85546875" customWidth="1"/>
    <col min="9" max="9" width="48.5703125" customWidth="1"/>
    <col min="10" max="10" width="39.140625" style="3" customWidth="1"/>
    <col min="11" max="11" width="28.28515625" customWidth="1"/>
    <col min="12" max="12" width="37.7109375" style="5" customWidth="1"/>
    <col min="13" max="13" width="41.140625" style="5" customWidth="1"/>
    <col min="14" max="14" width="2.7109375" customWidth="1"/>
  </cols>
  <sheetData>
    <row r="5" spans="1:14" ht="15.75" thickBot="1" x14ac:dyDescent="0.3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1" customFormat="1" ht="57" customHeight="1" x14ac:dyDescent="0.25">
      <c r="A6" s="48"/>
      <c r="B6" s="53" t="s">
        <v>0</v>
      </c>
      <c r="C6" s="55" t="s">
        <v>18</v>
      </c>
      <c r="D6" s="56"/>
      <c r="E6" s="45" t="s">
        <v>1</v>
      </c>
      <c r="F6" s="45" t="s">
        <v>2</v>
      </c>
      <c r="G6" s="45" t="s">
        <v>3</v>
      </c>
      <c r="H6" s="45" t="s">
        <v>16</v>
      </c>
      <c r="I6" s="45" t="s">
        <v>20</v>
      </c>
      <c r="J6" s="51" t="s">
        <v>12</v>
      </c>
      <c r="K6" s="51"/>
      <c r="L6" s="51"/>
      <c r="M6" s="52"/>
      <c r="N6" s="47"/>
    </row>
    <row r="7" spans="1:14" s="1" customFormat="1" ht="54.75" customHeight="1" thickBot="1" x14ac:dyDescent="0.3">
      <c r="A7" s="48"/>
      <c r="B7" s="54"/>
      <c r="C7" s="57"/>
      <c r="D7" s="58"/>
      <c r="E7" s="46"/>
      <c r="F7" s="46"/>
      <c r="G7" s="46"/>
      <c r="H7" s="46"/>
      <c r="I7" s="46"/>
      <c r="J7" s="11" t="s">
        <v>13</v>
      </c>
      <c r="K7" s="12" t="s">
        <v>6</v>
      </c>
      <c r="L7" s="18" t="s">
        <v>14</v>
      </c>
      <c r="M7" s="13" t="s">
        <v>15</v>
      </c>
      <c r="N7" s="47"/>
    </row>
    <row r="8" spans="1:14" ht="80.25" customHeight="1" x14ac:dyDescent="0.25">
      <c r="A8" s="48"/>
      <c r="B8" s="39" t="s">
        <v>8</v>
      </c>
      <c r="C8" s="41" t="s">
        <v>7</v>
      </c>
      <c r="D8" s="42"/>
      <c r="E8" s="59" t="s">
        <v>10</v>
      </c>
      <c r="F8" s="61" t="s">
        <v>17</v>
      </c>
      <c r="G8" s="59" t="s">
        <v>9</v>
      </c>
      <c r="H8" s="59" t="s">
        <v>11</v>
      </c>
      <c r="I8" s="17" t="s">
        <v>22</v>
      </c>
      <c r="J8" s="19">
        <v>15000000</v>
      </c>
      <c r="K8" s="10" t="s">
        <v>30</v>
      </c>
      <c r="L8" s="14">
        <v>0</v>
      </c>
      <c r="M8" s="22">
        <f>+J8-L8</f>
        <v>15000000</v>
      </c>
      <c r="N8" s="47"/>
    </row>
    <row r="9" spans="1:14" ht="80.25" customHeight="1" x14ac:dyDescent="0.25">
      <c r="A9" s="48"/>
      <c r="B9" s="39"/>
      <c r="C9" s="41"/>
      <c r="D9" s="42"/>
      <c r="E9" s="59"/>
      <c r="F9" s="61"/>
      <c r="G9" s="59"/>
      <c r="H9" s="59"/>
      <c r="I9" s="17" t="s">
        <v>29</v>
      </c>
      <c r="J9" s="20">
        <v>14320000</v>
      </c>
      <c r="K9" s="10" t="s">
        <v>30</v>
      </c>
      <c r="L9" s="14">
        <v>0</v>
      </c>
      <c r="M9" s="22">
        <f t="shared" ref="M9:M10" si="0">+J9-L9</f>
        <v>14320000</v>
      </c>
      <c r="N9" s="47"/>
    </row>
    <row r="10" spans="1:14" ht="142.5" customHeight="1" thickBot="1" x14ac:dyDescent="0.3">
      <c r="A10" s="48"/>
      <c r="B10" s="40"/>
      <c r="C10" s="43"/>
      <c r="D10" s="44"/>
      <c r="E10" s="60"/>
      <c r="F10" s="62"/>
      <c r="G10" s="60"/>
      <c r="H10" s="60"/>
      <c r="I10" s="16" t="s">
        <v>21</v>
      </c>
      <c r="J10" s="21">
        <v>237112867</v>
      </c>
      <c r="K10" s="10" t="s">
        <v>30</v>
      </c>
      <c r="L10" s="15">
        <v>110712451.09999999</v>
      </c>
      <c r="M10" s="22">
        <f t="shared" si="0"/>
        <v>126400415.90000001</v>
      </c>
      <c r="N10" s="47"/>
    </row>
    <row r="11" spans="1:14" ht="21.75" thickBot="1" x14ac:dyDescent="0.4">
      <c r="A11" s="48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47"/>
    </row>
    <row r="12" spans="1:14" s="2" customFormat="1" ht="32.25" customHeight="1" thickBot="1" x14ac:dyDescent="0.3">
      <c r="A12" s="48"/>
      <c r="B12" s="29" t="s">
        <v>4</v>
      </c>
      <c r="C12" s="30"/>
      <c r="E12" s="29" t="s">
        <v>4</v>
      </c>
      <c r="F12" s="30"/>
      <c r="G12" s="6"/>
      <c r="I12" s="29" t="s">
        <v>5</v>
      </c>
      <c r="J12" s="30"/>
      <c r="L12" s="29" t="s">
        <v>5</v>
      </c>
      <c r="M12" s="30"/>
      <c r="N12" s="47"/>
    </row>
    <row r="13" spans="1:14" ht="46.5" customHeight="1" x14ac:dyDescent="0.35">
      <c r="A13" s="48"/>
      <c r="B13" s="33"/>
      <c r="C13" s="34"/>
      <c r="E13" s="23"/>
      <c r="F13" s="24"/>
      <c r="G13" s="6"/>
      <c r="I13" s="23"/>
      <c r="J13" s="24"/>
      <c r="L13" s="23"/>
      <c r="M13" s="24"/>
      <c r="N13" s="47"/>
    </row>
    <row r="14" spans="1:14" ht="24.75" customHeight="1" x14ac:dyDescent="0.35">
      <c r="A14" s="48"/>
      <c r="B14" s="35"/>
      <c r="C14" s="36"/>
      <c r="E14" s="25"/>
      <c r="F14" s="26"/>
      <c r="G14" s="6"/>
      <c r="I14" s="25"/>
      <c r="J14" s="26"/>
      <c r="L14" s="25"/>
      <c r="M14" s="26"/>
      <c r="N14" s="47"/>
    </row>
    <row r="15" spans="1:14" ht="46.5" customHeight="1" thickBot="1" x14ac:dyDescent="0.4">
      <c r="A15" s="48"/>
      <c r="B15" s="37"/>
      <c r="C15" s="38"/>
      <c r="E15" s="27"/>
      <c r="F15" s="28"/>
      <c r="G15" s="6"/>
      <c r="I15" s="27"/>
      <c r="J15" s="28"/>
      <c r="L15" s="27"/>
      <c r="M15" s="28"/>
      <c r="N15" s="47"/>
    </row>
    <row r="16" spans="1:14" s="2" customFormat="1" ht="49.5" customHeight="1" thickBot="1" x14ac:dyDescent="0.3">
      <c r="A16" s="48"/>
      <c r="B16" s="29" t="s">
        <v>25</v>
      </c>
      <c r="C16" s="30"/>
      <c r="E16" s="29" t="s">
        <v>27</v>
      </c>
      <c r="F16" s="30"/>
      <c r="G16" s="6"/>
      <c r="I16" s="31" t="s">
        <v>31</v>
      </c>
      <c r="J16" s="32"/>
      <c r="L16" s="31" t="s">
        <v>23</v>
      </c>
      <c r="M16" s="32"/>
      <c r="N16" s="47"/>
    </row>
    <row r="17" spans="1:14" ht="48" customHeight="1" thickBot="1" x14ac:dyDescent="0.3">
      <c r="A17" s="4"/>
      <c r="B17" s="29" t="s">
        <v>24</v>
      </c>
      <c r="C17" s="30"/>
      <c r="E17" s="31" t="s">
        <v>28</v>
      </c>
      <c r="F17" s="32"/>
      <c r="G17" s="6"/>
      <c r="I17" s="31" t="s">
        <v>26</v>
      </c>
      <c r="J17" s="32"/>
      <c r="L17" s="31" t="s">
        <v>19</v>
      </c>
      <c r="M17" s="32"/>
      <c r="N17" s="4"/>
    </row>
    <row r="18" spans="1:14" ht="21" x14ac:dyDescent="0.35">
      <c r="B18" s="7"/>
      <c r="C18" s="7"/>
      <c r="D18" s="7"/>
      <c r="E18" s="7"/>
      <c r="F18" s="7"/>
      <c r="G18" s="6"/>
      <c r="H18" s="7"/>
      <c r="I18" s="7"/>
      <c r="J18" s="8"/>
      <c r="K18" s="7"/>
      <c r="L18" s="9"/>
      <c r="M18" s="9"/>
    </row>
    <row r="19" spans="1:14" ht="21" x14ac:dyDescent="0.35">
      <c r="B19" s="7"/>
      <c r="C19" s="7"/>
      <c r="D19" s="7"/>
      <c r="E19" s="7"/>
      <c r="F19" s="7"/>
      <c r="G19" s="6"/>
      <c r="H19" s="7"/>
      <c r="I19" s="7"/>
      <c r="J19" s="8"/>
      <c r="K19" s="7"/>
      <c r="L19" s="9"/>
      <c r="M19" s="9"/>
    </row>
    <row r="20" spans="1:14" ht="21" x14ac:dyDescent="0.35">
      <c r="B20" s="7"/>
      <c r="C20" s="7"/>
      <c r="D20" s="7"/>
      <c r="E20" s="7"/>
      <c r="F20" s="7"/>
      <c r="G20" s="6"/>
      <c r="H20" s="7"/>
      <c r="I20" s="7"/>
      <c r="J20" s="8"/>
      <c r="K20" s="7"/>
      <c r="L20" s="9"/>
      <c r="M20" s="9"/>
    </row>
  </sheetData>
  <mergeCells count="31">
    <mergeCell ref="A6:A16"/>
    <mergeCell ref="A5:N5"/>
    <mergeCell ref="B11:M11"/>
    <mergeCell ref="J6:M6"/>
    <mergeCell ref="B6:B7"/>
    <mergeCell ref="C6:D7"/>
    <mergeCell ref="E6:E7"/>
    <mergeCell ref="F6:F7"/>
    <mergeCell ref="G6:G7"/>
    <mergeCell ref="H6:H7"/>
    <mergeCell ref="E8:E10"/>
    <mergeCell ref="F8:F10"/>
    <mergeCell ref="G8:G10"/>
    <mergeCell ref="H8:H10"/>
    <mergeCell ref="B8:B10"/>
    <mergeCell ref="C8:D10"/>
    <mergeCell ref="B12:C12"/>
    <mergeCell ref="I6:I7"/>
    <mergeCell ref="N6:N16"/>
    <mergeCell ref="B13:C15"/>
    <mergeCell ref="B16:C16"/>
    <mergeCell ref="B17:C17"/>
    <mergeCell ref="E12:F12"/>
    <mergeCell ref="E16:F16"/>
    <mergeCell ref="E17:F17"/>
    <mergeCell ref="L12:M12"/>
    <mergeCell ref="L16:M16"/>
    <mergeCell ref="L17:M17"/>
    <mergeCell ref="I12:J12"/>
    <mergeCell ref="I16:J16"/>
    <mergeCell ref="I17:J17"/>
  </mergeCells>
  <pageMargins left="0.39370078740157483" right="0.23622047244094491" top="1.2598425196850394" bottom="0.74803149606299213" header="0.6692913385826772" footer="0.31496062992125984"/>
  <pageSetup paperSize="5" scale="36" fitToHeight="0" orientation="landscape" r:id="rId1"/>
  <headerFooter>
    <oddHeader>&amp;L&amp;G&amp;C&amp;16PLAN ESTRATÉGICO 2021-2024
Informe de Presupuesto
Dirección de Planificación y Desarrollo &amp;12
&amp;R&amp;12Enero-Marzo 2024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Inform. de Seg. con Presupuesto</vt:lpstr>
      <vt:lpstr>'Inform. de Seg. con Presupuesto'!Print_Area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 Turbi</dc:creator>
  <cp:lastModifiedBy>Thiara Sanchez</cp:lastModifiedBy>
  <cp:lastPrinted>2023-01-03T18:44:22Z</cp:lastPrinted>
  <dcterms:created xsi:type="dcterms:W3CDTF">2019-03-11T14:33:43Z</dcterms:created>
  <dcterms:modified xsi:type="dcterms:W3CDTF">2024-04-12T12:31:50Z</dcterms:modified>
</cp:coreProperties>
</file>